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<sst xmlns="http://schemas.openxmlformats.org/spreadsheetml/2006/main" count="60" uniqueCount="48">
  <si>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</si>
  <si>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</si>
  <si>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</si>
  <si>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</si>
  <si>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</si>
  <si>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</si>
  <si>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</si>
  <si>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</si>
  <si>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</si>
  <si>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</si>
  <si>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</si>
  <si>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</si>
  <si>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</si>
  <si>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</si>
  <si>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</si>
  <si>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</si>
  <si>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</si>
  <si>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</si>
  <si>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</si>
  <si>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</si>
  <si>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</si>
  <si>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</si>
  <si>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</si>
  <si>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</si>
  <si>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</si>
  <si>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</si>
  <si>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</si>
  <si>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</si>
  <si>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</si>
  <si>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</si>
  <si>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</si>
  <si>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</si>
  <si>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</si>
  <si>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</si>
  <si>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</si>
  <si>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</si>
  <si>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</si>
  <si>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</si>
  <si>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</si>
  <si>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</si>
  <si>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</si>
  <si>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</si>
  <si>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</si>
  <si>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</si>
  <si>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2012г.</t>
  </si>
  <si>
    <t>Структура основных производственных расходов
КГУП "Примтеплоэнерго" за 2012 год 
 в сфере электроснабжения</t>
  </si>
  <si>
    <t>Факт за 2012г.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</si>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</sst>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2" fillId="2" borderId="0" xfId="2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8" sqref="B18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2.7109375" style="21" bestFit="1" customWidth="1"/>
    <col min="7" max="16384" width="9.140625" style="21"/>
  </cols>
  <sheetData>
    <row r="1" spans="1:4" ht="6" customHeight="1" x14ac:dyDescent="0.25">
      <c r="D1" s="23"/>
    </row>
    <row r="2" spans="1:4" ht="21.75" customHeight="1" x14ac:dyDescent="0.25">
      <c r="A2" s="47" t="s">
        <v>0</v>
      </c>
      <c r="B2" s="47"/>
      <c r="C2" s="47"/>
      <c r="D2" s="47"/>
    </row>
    <row r="3" spans="1:4" ht="33.75" customHeight="1" x14ac:dyDescent="0.25">
      <c r="A3" s="48" t="s">
        <v>43</v>
      </c>
      <c r="B3" s="48"/>
      <c r="C3" s="48"/>
      <c r="D3" s="48"/>
    </row>
    <row r="4" spans="1:4" ht="21.75" customHeight="1" x14ac:dyDescent="0.25">
      <c r="A4" s="49" t="s">
        <v>41</v>
      </c>
      <c r="B4" s="49"/>
      <c r="C4" s="49"/>
      <c r="D4" s="49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1" t="s">
        <v>44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0" t="s">
        <v>4</v>
      </c>
      <c r="B8" s="50"/>
      <c r="C8" s="50"/>
      <c r="D8" s="50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2045.4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1985.0400000000002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24.367533047193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1501.3347220000001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979.17899999999997</v>
      </c>
    </row>
    <row r="14" spans="1:4" ht="35.25" customHeight="1" x14ac:dyDescent="0.25">
      <c r="A14" s="44" t="s">
        <v>7</v>
      </c>
      <c r="B14" s="45"/>
      <c r="C14" s="45"/>
      <c r="D14" s="46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38">
        <v>8972.224490677967</v>
      </c>
    </row>
    <row r="16" spans="1:4" ht="49.5" customHeight="1" x14ac:dyDescent="0.25">
      <c r="A16" s="2">
        <f>A15+1</f>
        <v>6</v>
      </c>
      <c r="B16" s="26" t="s">
        <v>35</v>
      </c>
      <c r="C16" s="34" t="s">
        <v>8</v>
      </c>
      <c r="D16" s="38">
        <v>12650.992679999999</v>
      </c>
    </row>
    <row r="17" spans="1:6" ht="21" customHeight="1" x14ac:dyDescent="0.25">
      <c r="A17" s="2">
        <f>A16+1</f>
        <v>7</v>
      </c>
      <c r="B17" s="26" t="s">
        <v>39</v>
      </c>
      <c r="C17" s="34" t="s">
        <v>8</v>
      </c>
      <c r="D17" s="38">
        <v>33334.426451024839</v>
      </c>
    </row>
    <row r="18" spans="1:6" ht="36" customHeight="1" x14ac:dyDescent="0.25">
      <c r="A18" s="2">
        <f>A17+1</f>
        <v>8</v>
      </c>
      <c r="B18" s="26" t="s">
        <v>40</v>
      </c>
      <c r="C18" s="34" t="s">
        <v>8</v>
      </c>
      <c r="D18" s="38">
        <f>D15-D17</f>
        <v>-24362.201960346873</v>
      </c>
      <c r="F18" s="43"/>
    </row>
    <row r="19" spans="1:6" ht="33.950000000000003" customHeight="1" x14ac:dyDescent="0.25">
      <c r="A19" s="2">
        <f>A18+1</f>
        <v>9</v>
      </c>
      <c r="B19" s="26" t="s">
        <v>36</v>
      </c>
      <c r="C19" s="34" t="s">
        <v>8</v>
      </c>
      <c r="D19" s="38">
        <v>-11798.412331485433</v>
      </c>
    </row>
    <row r="20" spans="1:6" ht="33.950000000000003" customHeight="1" x14ac:dyDescent="0.25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8" sqref="B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2" t="s">
        <v>45</v>
      </c>
      <c r="B2" s="52"/>
      <c r="C2" s="52"/>
      <c r="D2" s="52"/>
      <c r="E2" s="52"/>
      <c r="F2" s="52"/>
      <c r="G2" s="52"/>
      <c r="H2" s="52"/>
    </row>
    <row r="3" spans="1:8" ht="5.25" customHeight="1" x14ac:dyDescent="0.3">
      <c r="A3" s="37"/>
      <c r="B3" s="37"/>
      <c r="C3" s="37"/>
    </row>
    <row r="4" spans="1:8" ht="20.25" customHeight="1" x14ac:dyDescent="0.3">
      <c r="A4" s="33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3" t="s">
        <v>10</v>
      </c>
      <c r="B6" s="53" t="s">
        <v>2</v>
      </c>
      <c r="C6" s="56" t="s">
        <v>46</v>
      </c>
    </row>
    <row r="7" spans="1:8" ht="18" customHeight="1" x14ac:dyDescent="0.2">
      <c r="A7" s="54"/>
      <c r="B7" s="54"/>
      <c r="C7" s="56"/>
    </row>
    <row r="8" spans="1:8" ht="18" customHeight="1" x14ac:dyDescent="0.2">
      <c r="A8" s="55"/>
      <c r="B8" s="55"/>
      <c r="C8" s="56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9">
        <v>21229.087242062436</v>
      </c>
    </row>
    <row r="11" spans="1:8" s="10" customFormat="1" ht="31.5" x14ac:dyDescent="0.2">
      <c r="A11" s="12" t="s">
        <v>11</v>
      </c>
      <c r="B11" s="9" t="s">
        <v>12</v>
      </c>
      <c r="C11" s="39">
        <f>SUM(C12:C13)</f>
        <v>5039.5948169344183</v>
      </c>
    </row>
    <row r="12" spans="1:8" ht="18" customHeight="1" x14ac:dyDescent="0.2">
      <c r="A12" s="11" t="s">
        <v>13</v>
      </c>
      <c r="B12" s="13" t="s">
        <v>14</v>
      </c>
      <c r="C12" s="40">
        <v>3888.136762957748</v>
      </c>
    </row>
    <row r="13" spans="1:8" ht="18" customHeight="1" x14ac:dyDescent="0.2">
      <c r="A13" s="11" t="s">
        <v>15</v>
      </c>
      <c r="B13" s="13" t="s">
        <v>47</v>
      </c>
      <c r="C13" s="40">
        <v>1151.45805397667</v>
      </c>
    </row>
    <row r="14" spans="1:8" s="10" customFormat="1" ht="18" customHeight="1" x14ac:dyDescent="0.2">
      <c r="A14" s="8" t="s">
        <v>16</v>
      </c>
      <c r="B14" s="14" t="s">
        <v>17</v>
      </c>
      <c r="C14" s="39">
        <f>SUM(C15:C16)</f>
        <v>432.96873900000003</v>
      </c>
    </row>
    <row r="15" spans="1:8" ht="18" customHeight="1" x14ac:dyDescent="0.2">
      <c r="A15" s="11" t="s">
        <v>18</v>
      </c>
      <c r="B15" s="13" t="s">
        <v>19</v>
      </c>
      <c r="C15" s="40">
        <v>423.988539</v>
      </c>
    </row>
    <row r="16" spans="1:8" ht="18" customHeight="1" x14ac:dyDescent="0.2">
      <c r="A16" s="11" t="s">
        <v>20</v>
      </c>
      <c r="B16" s="13" t="s">
        <v>21</v>
      </c>
      <c r="C16" s="40">
        <v>8.9802</v>
      </c>
    </row>
    <row r="17" spans="1:5" s="10" customFormat="1" ht="18" customHeight="1" x14ac:dyDescent="0.2">
      <c r="A17" s="8" t="s">
        <v>22</v>
      </c>
      <c r="B17" s="14" t="s">
        <v>23</v>
      </c>
      <c r="C17" s="39">
        <v>4332.6961200000005</v>
      </c>
    </row>
    <row r="18" spans="1:5" s="10" customFormat="1" ht="31.5" x14ac:dyDescent="0.2">
      <c r="A18" s="11" t="s">
        <v>24</v>
      </c>
      <c r="B18" s="15" t="s">
        <v>25</v>
      </c>
      <c r="C18" s="40">
        <f>C19-C10-C11-C14-C17</f>
        <v>2300.0795330279843</v>
      </c>
      <c r="E18" s="27"/>
    </row>
    <row r="19" spans="1:5" s="10" customFormat="1" ht="20.25" customHeight="1" x14ac:dyDescent="0.2">
      <c r="A19" s="8" t="s">
        <v>5</v>
      </c>
      <c r="B19" s="14" t="s">
        <v>26</v>
      </c>
      <c r="C19" s="39">
        <v>33334.426451024839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1"/>
      <c r="B21" s="51"/>
      <c r="C21" s="51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2013-05-13T23:46:18Z</dcterms:modified>
</cp:coreProperties>
</file>